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135" windowWidth="15480" windowHeight="11640" activeTab="0"/>
  </bookViews>
  <sheets>
    <sheet name="Excel-Liste für Eigentümer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<sst xmlns="http://schemas.openxmlformats.org/spreadsheetml/2006/main" count="60" uniqueCount="51">
  <si>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NR</t>
  </si>
  <si>
    <t>Stadt</t>
  </si>
  <si>
    <t>Mieter</t>
  </si>
  <si>
    <t>Miet-     fläche</t>
  </si>
  <si>
    <t>Option</t>
  </si>
  <si>
    <t>E/M</t>
  </si>
  <si>
    <t>Immobilie</t>
  </si>
  <si>
    <t>P=</t>
  </si>
  <si>
    <t>Nettomiete         p.m.</t>
  </si>
  <si>
    <t>Nettomiete      p.a.</t>
  </si>
  <si>
    <t>Miete per m²</t>
  </si>
  <si>
    <t>Miete anteilig in %</t>
  </si>
  <si>
    <t>Beginn der Mietzeit</t>
  </si>
  <si>
    <t>Index Basis</t>
  </si>
  <si>
    <t>Stock- werk</t>
  </si>
  <si>
    <t>Objekt-Daten:</t>
  </si>
  <si>
    <t>Rendite:</t>
  </si>
  <si>
    <t>-fache:</t>
  </si>
  <si>
    <t>Kubikmeter m³:</t>
  </si>
  <si>
    <t>Baujahr/Fertigstellung:</t>
  </si>
  <si>
    <t>Grundstücksgröße:</t>
  </si>
  <si>
    <t>Baugenehmigung:</t>
  </si>
  <si>
    <t>Baubeginn voraussichtlich:</t>
  </si>
  <si>
    <t>voraussichtliche Fertigstellung:</t>
  </si>
  <si>
    <t>R=</t>
  </si>
  <si>
    <t>Projekt</t>
  </si>
  <si>
    <t>gesamt:</t>
  </si>
  <si>
    <t xml:space="preserve">Index </t>
  </si>
  <si>
    <t>Rest-lfz</t>
  </si>
  <si>
    <t>Ende der Mietzeit</t>
  </si>
  <si>
    <t xml:space="preserve">Kaufpreis                                                                    Abgabe </t>
  </si>
  <si>
    <t>Park-platz</t>
  </si>
  <si>
    <t>REWE</t>
  </si>
  <si>
    <t>KiK</t>
  </si>
  <si>
    <t>EG</t>
  </si>
  <si>
    <t>Immobilienangebot - 12345 Musterhausen</t>
  </si>
  <si>
    <r>
      <t>12345 Muster-
hausen,</t>
    </r>
    <r>
      <rPr>
        <sz val="8"/>
        <rFont val="Arial"/>
        <family val="2"/>
      </rPr>
      <t xml:space="preserve"> Musterstr. 1</t>
    </r>
  </si>
  <si>
    <t>2x5</t>
  </si>
  <si>
    <t>Rossmann</t>
  </si>
  <si>
    <t>01.01.2005</t>
  </si>
  <si>
    <t>3x5</t>
  </si>
  <si>
    <t>12 J</t>
  </si>
  <si>
    <t>01.01.2018</t>
  </si>
  <si>
    <t>10 J</t>
  </si>
  <si>
    <t>2000=100</t>
  </si>
  <si>
    <t>ca. 7.855 m²</t>
  </si>
  <si>
    <t>2004</t>
  </si>
  <si>
    <t>10% / 70%</t>
  </si>
  <si>
    <t>10% / 65%</t>
  </si>
  <si>
    <t>Mefim GmbH</t>
  </si>
  <si>
    <t xml:space="preserve">Mehrwert-Systeme für Immobilienvermögen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</si>
</sst>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407]"/>
    <numFmt numFmtId="173" formatCode="[$€-2]\ #,##0.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#,##0.00\ [$€-1]"/>
    <numFmt numFmtId="178" formatCode="[$€-2]\ #,##0.00;[Red]\-[$€-2]\ #,##0.00"/>
    <numFmt numFmtId="179" formatCode="#,##0.0"/>
    <numFmt numFmtId="180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u val="single"/>
      <sz val="20"/>
      <color indexed="62"/>
      <name val="Garamond"/>
      <family val="1"/>
    </font>
    <font>
      <b/>
      <sz val="11"/>
      <color indexed="62"/>
      <name val="Garamond"/>
      <family val="1"/>
    </font>
    <font>
      <b/>
      <sz val="8"/>
      <color indexed="62"/>
      <name val="Garamond"/>
      <family val="1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62"/>
      <name val="Times New Roman"/>
      <family val="1"/>
    </font>
    <font>
      <b/>
      <u val="single"/>
      <sz val="22"/>
      <color indexed="18"/>
      <name val="Arial"/>
      <family val="2"/>
    </font>
    <font>
      <b/>
      <sz val="11"/>
      <color indexed="10"/>
      <name val="Arial"/>
      <family val="2"/>
    </font>
    <font>
      <sz val="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5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rgb="FFF38433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wrapText="1"/>
    </xf>
    <xf numFmtId="4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Alignment="1">
      <alignment/>
    </xf>
    <xf numFmtId="49" fontId="2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173" fontId="1" fillId="0" borderId="12" xfId="0" applyNumberFormat="1" applyFont="1" applyFill="1" applyBorder="1" applyAlignment="1">
      <alignment horizontal="right" vertical="center" wrapText="1"/>
    </xf>
    <xf numFmtId="10" fontId="3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173" fontId="1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0" fontId="1" fillId="33" borderId="18" xfId="0" applyNumberFormat="1" applyFont="1" applyFill="1" applyBorder="1" applyAlignment="1">
      <alignment horizontal="right" vertical="center"/>
    </xf>
    <xf numFmtId="10" fontId="3" fillId="33" borderId="18" xfId="0" applyNumberFormat="1" applyFont="1" applyFill="1" applyBorder="1" applyAlignment="1">
      <alignment horizontal="right" vertical="center"/>
    </xf>
    <xf numFmtId="173" fontId="3" fillId="33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173" fontId="1" fillId="0" borderId="17" xfId="0" applyNumberFormat="1" applyFont="1" applyBorder="1" applyAlignment="1">
      <alignment horizontal="right" vertical="center"/>
    </xf>
    <xf numFmtId="10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13" fillId="0" borderId="0" xfId="0" applyFont="1" applyFill="1" applyAlignment="1">
      <alignment horizontal="center" vertical="center" shrinkToFit="1"/>
    </xf>
    <xf numFmtId="178" fontId="3" fillId="0" borderId="17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B2" sqref="B2:B3"/>
    </sheetView>
  </sheetViews>
  <sheetFormatPr defaultColWidth="11.421875" defaultRowHeight="12.75"/>
  <cols>
    <col min="1" max="1" width="3.28125" style="0" customWidth="1"/>
    <col min="2" max="2" width="9.00390625" style="0" customWidth="1"/>
    <col min="3" max="3" width="9.421875" style="0" customWidth="1"/>
    <col min="4" max="4" width="6.00390625" style="0" customWidth="1"/>
    <col min="5" max="5" width="6.7109375" style="0" customWidth="1"/>
    <col min="6" max="6" width="7.140625" style="0" customWidth="1"/>
    <col min="7" max="7" width="8.28125" style="0" customWidth="1"/>
    <col min="8" max="8" width="5.140625" style="0" customWidth="1"/>
    <col min="9" max="9" width="11.7109375" style="0" bestFit="1" customWidth="1"/>
    <col min="10" max="10" width="10.57421875" style="0" customWidth="1"/>
    <col min="11" max="11" width="8.8515625" style="0" customWidth="1"/>
    <col min="12" max="12" width="5.140625" style="0" customWidth="1"/>
    <col min="13" max="13" width="9.8515625" style="0" customWidth="1"/>
    <col min="14" max="14" width="6.140625" style="0" customWidth="1"/>
    <col min="15" max="15" width="8.7109375" style="0" customWidth="1"/>
    <col min="16" max="16" width="7.8515625" style="0" customWidth="1"/>
    <col min="17" max="17" width="13.00390625" style="0" customWidth="1"/>
    <col min="18" max="18" width="3.28125" style="30" customWidth="1"/>
  </cols>
  <sheetData>
    <row r="1" ht="12" customHeight="1">
      <c r="Q1" s="31"/>
    </row>
    <row r="2" spans="1:15" ht="26.25">
      <c r="A2" s="7"/>
      <c r="B2" s="72" t="s">
        <v>49</v>
      </c>
      <c r="N2" s="7"/>
      <c r="O2" s="7"/>
    </row>
    <row r="3" spans="1:15" ht="26.25">
      <c r="A3" s="7"/>
      <c r="B3" s="72" t="s">
        <v>50</v>
      </c>
      <c r="N3" s="7"/>
      <c r="O3" s="7"/>
    </row>
    <row r="4" spans="1:15" ht="12" customHeight="1">
      <c r="A4" s="8"/>
      <c r="N4" s="32"/>
      <c r="O4" s="44"/>
    </row>
    <row r="5" spans="1:18" ht="42" customHeight="1" thickBot="1">
      <c r="A5" s="79" t="s">
        <v>35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45" customHeight="1" thickBot="1">
      <c r="A6" s="41" t="s">
        <v>0</v>
      </c>
      <c r="B6" s="41" t="s">
        <v>1</v>
      </c>
      <c r="C6" s="41" t="s">
        <v>2</v>
      </c>
      <c r="D6" s="41" t="s">
        <v>14</v>
      </c>
      <c r="E6" s="41" t="s">
        <v>3</v>
      </c>
      <c r="F6" s="41" t="s">
        <v>10</v>
      </c>
      <c r="G6" s="41" t="s">
        <v>11</v>
      </c>
      <c r="H6" s="41" t="s">
        <v>31</v>
      </c>
      <c r="I6" s="41" t="s">
        <v>9</v>
      </c>
      <c r="J6" s="41" t="s">
        <v>8</v>
      </c>
      <c r="K6" s="41" t="s">
        <v>12</v>
      </c>
      <c r="L6" s="41" t="s">
        <v>28</v>
      </c>
      <c r="M6" s="41" t="s">
        <v>29</v>
      </c>
      <c r="N6" s="41" t="s">
        <v>4</v>
      </c>
      <c r="O6" s="41" t="s">
        <v>27</v>
      </c>
      <c r="P6" s="41" t="s">
        <v>13</v>
      </c>
      <c r="Q6" s="41" t="s">
        <v>30</v>
      </c>
      <c r="R6" s="41" t="s">
        <v>5</v>
      </c>
    </row>
    <row r="7" spans="1:18" ht="29.25" customHeight="1">
      <c r="A7" s="45">
        <v>1</v>
      </c>
      <c r="B7" s="82" t="s">
        <v>36</v>
      </c>
      <c r="C7" s="46" t="s">
        <v>32</v>
      </c>
      <c r="D7" s="42" t="s">
        <v>34</v>
      </c>
      <c r="E7" s="55">
        <v>1700</v>
      </c>
      <c r="F7" s="56">
        <f>J7/E7</f>
        <v>7.647058823529412</v>
      </c>
      <c r="G7" s="57">
        <f>I7/I10</f>
        <v>0.4297520661157025</v>
      </c>
      <c r="H7" s="42"/>
      <c r="I7" s="56">
        <v>156000</v>
      </c>
      <c r="J7" s="56">
        <f>I7/12</f>
        <v>13000</v>
      </c>
      <c r="K7" s="43">
        <v>38353</v>
      </c>
      <c r="L7" s="42" t="s">
        <v>41</v>
      </c>
      <c r="M7" s="43">
        <v>43831</v>
      </c>
      <c r="N7" s="42" t="s">
        <v>40</v>
      </c>
      <c r="O7" s="42" t="s">
        <v>47</v>
      </c>
      <c r="P7" s="42" t="s">
        <v>44</v>
      </c>
      <c r="Q7" s="80">
        <v>4650000</v>
      </c>
      <c r="R7" s="85"/>
    </row>
    <row r="8" spans="1:18" s="1" customFormat="1" ht="29.25" customHeight="1">
      <c r="A8" s="47">
        <v>2</v>
      </c>
      <c r="B8" s="83"/>
      <c r="C8" s="34" t="s">
        <v>33</v>
      </c>
      <c r="D8" s="35" t="s">
        <v>34</v>
      </c>
      <c r="E8" s="58">
        <v>1400</v>
      </c>
      <c r="F8" s="59">
        <f>J8/E8</f>
        <v>7.321428571428571</v>
      </c>
      <c r="G8" s="60">
        <f>I8/I10</f>
        <v>0.33884297520661155</v>
      </c>
      <c r="H8" s="36"/>
      <c r="I8" s="59">
        <v>123000</v>
      </c>
      <c r="J8" s="59">
        <f>I8/12</f>
        <v>10250</v>
      </c>
      <c r="K8" s="38" t="s">
        <v>39</v>
      </c>
      <c r="L8" s="38" t="s">
        <v>43</v>
      </c>
      <c r="M8" s="39" t="s">
        <v>42</v>
      </c>
      <c r="N8" s="37" t="s">
        <v>37</v>
      </c>
      <c r="O8" s="35" t="s">
        <v>48</v>
      </c>
      <c r="P8" s="42" t="s">
        <v>44</v>
      </c>
      <c r="Q8" s="80"/>
      <c r="R8" s="86"/>
    </row>
    <row r="9" spans="1:18" s="1" customFormat="1" ht="29.25" customHeight="1">
      <c r="A9" s="65">
        <v>3</v>
      </c>
      <c r="B9" s="83"/>
      <c r="C9" s="66" t="s">
        <v>38</v>
      </c>
      <c r="D9" s="49" t="s">
        <v>34</v>
      </c>
      <c r="E9" s="67">
        <v>950</v>
      </c>
      <c r="F9" s="59">
        <f>J9/E9</f>
        <v>7.368421052631579</v>
      </c>
      <c r="G9" s="69">
        <f>I9/I10</f>
        <v>0.23140495867768596</v>
      </c>
      <c r="H9" s="70"/>
      <c r="I9" s="68">
        <v>84000</v>
      </c>
      <c r="J9" s="59">
        <f>I9/12</f>
        <v>7000</v>
      </c>
      <c r="K9" s="38" t="s">
        <v>39</v>
      </c>
      <c r="L9" s="71" t="s">
        <v>43</v>
      </c>
      <c r="M9" s="39" t="s">
        <v>42</v>
      </c>
      <c r="N9" s="37" t="s">
        <v>37</v>
      </c>
      <c r="O9" s="49" t="s">
        <v>48</v>
      </c>
      <c r="P9" s="42" t="s">
        <v>44</v>
      </c>
      <c r="Q9" s="80"/>
      <c r="R9" s="86"/>
    </row>
    <row r="10" spans="1:18" s="2" customFormat="1" ht="17.25" customHeight="1" thickBot="1">
      <c r="A10" s="48"/>
      <c r="B10" s="84"/>
      <c r="C10" s="50" t="s">
        <v>26</v>
      </c>
      <c r="D10" s="51"/>
      <c r="E10" s="61">
        <f>SUM(E7:E9)</f>
        <v>4050</v>
      </c>
      <c r="F10" s="62"/>
      <c r="G10" s="63">
        <f>SUM(G7:G9)</f>
        <v>1</v>
      </c>
      <c r="H10" s="52">
        <v>100</v>
      </c>
      <c r="I10" s="64">
        <f>SUM(I7:I9)</f>
        <v>363000</v>
      </c>
      <c r="J10" s="64">
        <f>SUM(J7:J9)</f>
        <v>30250</v>
      </c>
      <c r="K10" s="53"/>
      <c r="L10" s="53"/>
      <c r="M10" s="53"/>
      <c r="N10" s="54"/>
      <c r="O10" s="54"/>
      <c r="P10" s="54"/>
      <c r="Q10" s="81"/>
      <c r="R10" s="87"/>
    </row>
    <row r="11" spans="1:18" s="2" customFormat="1" ht="9.75" customHeight="1">
      <c r="A11" s="17"/>
      <c r="B11" s="18"/>
      <c r="C11" s="19"/>
      <c r="D11" s="19"/>
      <c r="E11" s="20"/>
      <c r="F11" s="20"/>
      <c r="G11" s="20"/>
      <c r="H11" s="20"/>
      <c r="I11" s="21"/>
      <c r="J11" s="21"/>
      <c r="K11" s="21"/>
      <c r="L11" s="21"/>
      <c r="M11" s="21"/>
      <c r="N11" s="22"/>
      <c r="O11" s="22"/>
      <c r="P11" s="22"/>
      <c r="Q11" s="23"/>
      <c r="R11" s="24"/>
    </row>
    <row r="12" ht="15" customHeight="1">
      <c r="B12" s="10" t="s">
        <v>15</v>
      </c>
    </row>
    <row r="13" spans="2:13" ht="13.5" customHeight="1" thickBot="1">
      <c r="B13" s="13" t="s">
        <v>16</v>
      </c>
      <c r="C13" s="11"/>
      <c r="D13" s="11"/>
      <c r="E13" s="11"/>
      <c r="F13" s="89">
        <f>I10/Q7</f>
        <v>0.07806451612903226</v>
      </c>
      <c r="G13" s="89"/>
      <c r="H13" s="27"/>
      <c r="I13" s="28"/>
      <c r="J13" s="40" t="s">
        <v>24</v>
      </c>
      <c r="K13" s="75" t="s">
        <v>6</v>
      </c>
      <c r="L13" s="75"/>
      <c r="M13" s="75"/>
    </row>
    <row r="14" spans="2:13" ht="13.5" customHeight="1" thickBot="1">
      <c r="B14" s="16" t="s">
        <v>17</v>
      </c>
      <c r="C14" s="11"/>
      <c r="D14" s="11"/>
      <c r="E14" s="14"/>
      <c r="F14" s="90">
        <f>Q7/I10</f>
        <v>12.809917355371901</v>
      </c>
      <c r="G14" s="90"/>
      <c r="H14" s="29"/>
      <c r="I14" s="29"/>
      <c r="J14" s="9" t="s">
        <v>7</v>
      </c>
      <c r="K14" s="76" t="s">
        <v>25</v>
      </c>
      <c r="L14" s="76"/>
      <c r="M14" s="76"/>
    </row>
    <row r="15" spans="2:17" ht="13.5" thickBot="1">
      <c r="B15" s="13" t="s">
        <v>18</v>
      </c>
      <c r="C15" s="11"/>
      <c r="D15" s="11"/>
      <c r="E15" s="14"/>
      <c r="F15" s="14"/>
      <c r="G15" s="14"/>
      <c r="H15" s="29"/>
      <c r="I15" s="29"/>
      <c r="J15" s="77" t="s">
        <v>21</v>
      </c>
      <c r="K15" s="77"/>
      <c r="L15" s="77"/>
      <c r="M15" s="77"/>
      <c r="N15" s="77"/>
      <c r="O15" s="26"/>
      <c r="P15" s="27"/>
      <c r="Q15" s="27"/>
    </row>
    <row r="16" spans="1:17" ht="13.5" thickBot="1">
      <c r="A16" s="3"/>
      <c r="B16" s="15" t="s">
        <v>19</v>
      </c>
      <c r="C16" s="12"/>
      <c r="D16" s="12"/>
      <c r="E16" s="12"/>
      <c r="F16" s="88" t="s">
        <v>46</v>
      </c>
      <c r="G16" s="88"/>
      <c r="H16" s="27"/>
      <c r="I16" s="29"/>
      <c r="J16" s="78" t="s">
        <v>22</v>
      </c>
      <c r="K16" s="78"/>
      <c r="L16" s="78"/>
      <c r="M16" s="78"/>
      <c r="N16" s="78"/>
      <c r="O16" s="25"/>
      <c r="P16" s="27"/>
      <c r="Q16" s="27"/>
    </row>
    <row r="17" spans="2:17" ht="13.5" thickBot="1">
      <c r="B17" s="15" t="s">
        <v>20</v>
      </c>
      <c r="C17" s="12"/>
      <c r="D17" s="12"/>
      <c r="E17" s="12"/>
      <c r="F17" s="73" t="s">
        <v>45</v>
      </c>
      <c r="G17" s="74"/>
      <c r="H17" s="27"/>
      <c r="I17" s="29"/>
      <c r="J17" s="78" t="s">
        <v>23</v>
      </c>
      <c r="K17" s="78"/>
      <c r="L17" s="78"/>
      <c r="M17" s="78"/>
      <c r="N17" s="78"/>
      <c r="O17" s="33"/>
      <c r="P17" s="27"/>
      <c r="Q17" s="27"/>
    </row>
    <row r="18" spans="2:9" ht="8.25" customHeight="1">
      <c r="B18" s="6"/>
      <c r="I18" s="4"/>
    </row>
    <row r="21" ht="12.75">
      <c r="J21" s="5"/>
    </row>
  </sheetData>
  <sheetProtection/>
  <mergeCells count="13">
    <mergeCell ref="A5:R5"/>
    <mergeCell ref="Q7:Q10"/>
    <mergeCell ref="B7:B10"/>
    <mergeCell ref="R7:R10"/>
    <mergeCell ref="F16:G16"/>
    <mergeCell ref="F13:G13"/>
    <mergeCell ref="F14:G14"/>
    <mergeCell ref="F17:G17"/>
    <mergeCell ref="K13:M13"/>
    <mergeCell ref="K14:M14"/>
    <mergeCell ref="J15:N15"/>
    <mergeCell ref="J16:N16"/>
    <mergeCell ref="J17:N17"/>
  </mergeCells>
  <printOptions/>
  <pageMargins left="0.46" right="0.1968503937007874" top="0.76" bottom="0.6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Karrenbauer</dc:creator>
  <cp:keywords/>
  <dc:description/>
  <cp:lastModifiedBy>Bernd</cp:lastModifiedBy>
  <cp:lastPrinted>2011-01-24T13:45:08Z</cp:lastPrinted>
  <dcterms:created xsi:type="dcterms:W3CDTF">2005-10-25T11:46:46Z</dcterms:created>
  <dcterms:modified xsi:type="dcterms:W3CDTF">2011-01-24T13:46:32Z</dcterms:modified>
  <cp:category/>
  <cp:version/>
  <cp:contentType/>
  <cp:contentStatus/>
</cp:coreProperties>
</file>